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Desktop\"/>
    </mc:Choice>
  </mc:AlternateContent>
  <bookViews>
    <workbookView xWindow="0" yWindow="0" windowWidth="20490" windowHeight="7635" firstSheet="1" activeTab="1"/>
  </bookViews>
  <sheets>
    <sheet name="Sheet1" sheetId="1" state="hidden" r:id="rId1"/>
    <sheet name="Accomodation Form" sheetId="2" r:id="rId2"/>
  </sheets>
  <definedNames>
    <definedName name="Print_Area" localSheetId="1">'Accomodation Form'!$A$1:$S$56</definedName>
  </definedNames>
  <calcPr calcId="162913"/>
  <extLst>
    <ext uri="GoogleSheetsCustomDataVersion2">
      <go:sheetsCustomData xmlns:go="http://customooxmlschemas.google.com/" r:id="rId6" roundtripDataChecksum="869x7hwGBmrmTivh16gcgMpMZU2veSUqjdC2O8LWRmU="/>
    </ext>
  </extLst>
</workbook>
</file>

<file path=xl/calcChain.xml><?xml version="1.0" encoding="utf-8"?>
<calcChain xmlns="http://schemas.openxmlformats.org/spreadsheetml/2006/main">
  <c r="P43" i="2" l="1"/>
  <c r="N43" i="2"/>
  <c r="R43" i="2" s="1"/>
  <c r="P42" i="2"/>
  <c r="N42" i="2"/>
  <c r="R42" i="2" s="1"/>
  <c r="R41" i="2"/>
  <c r="P41" i="2"/>
  <c r="N41" i="2"/>
  <c r="P40" i="2"/>
  <c r="R40" i="2" s="1"/>
  <c r="N40" i="2"/>
  <c r="P39" i="2"/>
  <c r="N39" i="2"/>
  <c r="R39" i="2" s="1"/>
  <c r="P38" i="2"/>
  <c r="N38" i="2"/>
  <c r="R38" i="2" s="1"/>
  <c r="R37" i="2"/>
  <c r="P37" i="2"/>
  <c r="N37" i="2"/>
  <c r="P36" i="2"/>
  <c r="R36" i="2" s="1"/>
  <c r="N36" i="2"/>
  <c r="P35" i="2"/>
  <c r="N35" i="2"/>
  <c r="R35" i="2" s="1"/>
  <c r="P34" i="2"/>
  <c r="N34" i="2"/>
  <c r="R34" i="2" s="1"/>
  <c r="R33" i="2"/>
  <c r="P33" i="2"/>
  <c r="N33" i="2"/>
  <c r="P32" i="2"/>
  <c r="R32" i="2" s="1"/>
  <c r="N32" i="2"/>
  <c r="P31" i="2"/>
  <c r="N31" i="2"/>
  <c r="R31" i="2" s="1"/>
  <c r="P30" i="2"/>
  <c r="N30" i="2"/>
  <c r="R30" i="2" s="1"/>
  <c r="R29" i="2"/>
  <c r="P29" i="2"/>
  <c r="N29" i="2"/>
  <c r="P28" i="2"/>
  <c r="R28" i="2" s="1"/>
  <c r="N28" i="2"/>
  <c r="P27" i="2"/>
  <c r="N27" i="2"/>
  <c r="R27" i="2" s="1"/>
  <c r="P26" i="2"/>
  <c r="N26" i="2"/>
  <c r="R26" i="2" s="1"/>
  <c r="R25" i="2"/>
  <c r="P25" i="2"/>
  <c r="N25" i="2"/>
  <c r="P24" i="2"/>
  <c r="R24" i="2" s="1"/>
  <c r="N24" i="2"/>
  <c r="P23" i="2"/>
  <c r="N23" i="2"/>
  <c r="R23" i="2" s="1"/>
  <c r="P22" i="2"/>
  <c r="N22" i="2"/>
  <c r="R22" i="2" s="1"/>
  <c r="R21" i="2"/>
  <c r="P21" i="2"/>
  <c r="N21" i="2"/>
  <c r="P20" i="2"/>
  <c r="R20" i="2" s="1"/>
  <c r="N20" i="2"/>
  <c r="P19" i="2"/>
  <c r="N19" i="2"/>
  <c r="R19" i="2" s="1"/>
  <c r="P18" i="2"/>
  <c r="N18" i="2"/>
  <c r="R18" i="2" s="1"/>
  <c r="R17" i="2"/>
  <c r="P17" i="2"/>
  <c r="N17" i="2"/>
  <c r="P16" i="2"/>
  <c r="R16" i="2" s="1"/>
  <c r="N16" i="2"/>
  <c r="P15" i="2"/>
  <c r="N15" i="2"/>
  <c r="R15" i="2" s="1"/>
  <c r="P14" i="2"/>
  <c r="N14" i="2"/>
  <c r="R14" i="2" s="1"/>
  <c r="R13" i="2"/>
  <c r="P13" i="2"/>
  <c r="N13" i="2"/>
  <c r="P12" i="2"/>
  <c r="R12" i="2" s="1"/>
  <c r="N12" i="2"/>
  <c r="P11" i="2"/>
  <c r="N11" i="2"/>
  <c r="R11" i="2" l="1"/>
  <c r="R44" i="2"/>
</calcChain>
</file>

<file path=xl/sharedStrings.xml><?xml version="1.0" encoding="utf-8"?>
<sst xmlns="http://schemas.openxmlformats.org/spreadsheetml/2006/main" count="44" uniqueCount="33">
  <si>
    <t>Cat A1 (****)</t>
  </si>
  <si>
    <t>Single</t>
  </si>
  <si>
    <t>Double</t>
  </si>
  <si>
    <t>Triple</t>
  </si>
  <si>
    <t>Cat A2 (****)</t>
  </si>
  <si>
    <t>Quadruple</t>
  </si>
  <si>
    <t>Cat B (***)</t>
  </si>
  <si>
    <t xml:space="preserve"> 2nd Loulé Acro Cup
Almancil, Loulé – Portugal
26 -28 March 2026</t>
  </si>
  <si>
    <t>Local Organizing Committee</t>
  </si>
  <si>
    <t>Associação de Pais e Amigos da Ginástica de Loulé (APAGL)</t>
  </si>
  <si>
    <t>Rua da Marroquia, 30    8100-684 Loulé / Portugal</t>
  </si>
  <si>
    <r>
      <rPr>
        <b/>
        <sz val="11"/>
        <color theme="1"/>
        <rFont val="Calibri"/>
      </rPr>
      <t>LOC:</t>
    </r>
    <r>
      <rPr>
        <sz val="11"/>
        <color theme="1"/>
        <rFont val="Calibri"/>
      </rPr>
      <t xml:space="preserve"> Marta Dias (+351 939033196)  /  Paulo Dias (+351 965553566)</t>
    </r>
  </si>
  <si>
    <t>e-mail: louleacrocup@gmail.com</t>
  </si>
  <si>
    <t>website: www.apagl.pt</t>
  </si>
  <si>
    <r>
      <rPr>
        <b/>
        <sz val="14"/>
        <color rgb="FFFFFFFF"/>
        <rFont val="Calibri"/>
      </rPr>
      <t>ACCOMMODATION FORM</t>
    </r>
    <r>
      <rPr>
        <b/>
        <sz val="12"/>
        <color rgb="FFFFFFFF"/>
        <rFont val="Calibri"/>
      </rPr>
      <t xml:space="preserve"> - </t>
    </r>
    <r>
      <rPr>
        <b/>
        <sz val="14"/>
        <color rgb="FFFF0000"/>
        <rFont val="Calibri"/>
      </rPr>
      <t>Deadline: 16th January 2026</t>
    </r>
    <r>
      <rPr>
        <b/>
        <sz val="12"/>
        <color rgb="FFFFFFFF"/>
        <rFont val="Calibri"/>
      </rPr>
      <t xml:space="preserve"> -  to be sent to: </t>
    </r>
    <r>
      <rPr>
        <b/>
        <u/>
        <sz val="12"/>
        <color rgb="FFFFFFFF"/>
        <rFont val="Calibri"/>
      </rPr>
      <t>louleacrocup@gmail.com</t>
    </r>
    <r>
      <rPr>
        <b/>
        <sz val="12"/>
        <color rgb="FFFFFFFF"/>
        <rFont val="Calibri"/>
      </rPr>
      <t xml:space="preserve"> </t>
    </r>
  </si>
  <si>
    <t>Club/Federation</t>
  </si>
  <si>
    <t>Contact Person</t>
  </si>
  <si>
    <t>Phone</t>
  </si>
  <si>
    <t>E-Mail</t>
  </si>
  <si>
    <t>Package / Hotel Name</t>
  </si>
  <si>
    <r>
      <rPr>
        <b/>
        <sz val="11"/>
        <color rgb="FFFFFFFF"/>
        <rFont val="Calibri"/>
      </rPr>
      <t xml:space="preserve">Room Type
</t>
    </r>
    <r>
      <rPr>
        <sz val="11"/>
        <color rgb="FFFFFFFF"/>
        <rFont val="Calibri"/>
      </rPr>
      <t>(i.e. single/ double/ triple/ quadruple)</t>
    </r>
  </si>
  <si>
    <t>Arrival day</t>
  </si>
  <si>
    <t>Departure day</t>
  </si>
  <si>
    <t>LAST NAME /
 First Name</t>
  </si>
  <si>
    <t>Function</t>
  </si>
  <si>
    <t>Price per person per night</t>
  </si>
  <si>
    <t># of nights</t>
  </si>
  <si>
    <t>Total</t>
  </si>
  <si>
    <t>TOTAL</t>
  </si>
  <si>
    <t>FOOD ALLERGIES / FOOD INTOLERANCES (Indicate the name(s) of the person(s) and food allergies / food intolerances)</t>
  </si>
  <si>
    <t xml:space="preserve">Date </t>
  </si>
  <si>
    <t>____/_____/______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</si>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</sst>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>
    <font>
      <sz val="11"/>
      <color theme="1"/>
      <name val="Calibri"/>
      <scheme val="minor"/>
    </font>
    <font>
      <sz val="11"/>
      <color theme="1"/>
      <name val="Calibri"/>
    </font>
    <font>
      <b/>
      <sz val="15"/>
      <color theme="1"/>
      <name val="Calibri"/>
    </font>
    <font>
      <b/>
      <sz val="12"/>
      <color rgb="FFFFFFFF"/>
      <name val="Calibri"/>
    </font>
    <font>
      <sz val="11"/>
      <name val="Calibri"/>
    </font>
    <font>
      <u/>
      <sz val="11"/>
      <color rgb="FF0563C1"/>
      <name val="Calibri"/>
    </font>
    <font>
      <b/>
      <sz val="11"/>
      <color rgb="FFFFFFFF"/>
      <name val="Calibri"/>
    </font>
    <font>
      <b/>
      <sz val="10"/>
      <color theme="1"/>
      <name val="Calibri"/>
    </font>
    <font>
      <b/>
      <sz val="11"/>
      <color theme="1"/>
      <name val="Calibri"/>
    </font>
    <font>
      <sz val="11"/>
      <color theme="0"/>
      <name val="Calibri"/>
    </font>
    <font>
      <sz val="10"/>
      <color theme="1"/>
      <name val="Calibri"/>
    </font>
    <font>
      <b/>
      <sz val="14"/>
      <color rgb="FFFFFFFF"/>
      <name val="Calibri"/>
    </font>
    <font>
      <b/>
      <sz val="14"/>
      <color rgb="FFFF0000"/>
      <name val="Calibri"/>
    </font>
    <font>
      <b/>
      <u/>
      <sz val="12"/>
      <color rgb="FFFFFFFF"/>
      <name val="Calibri"/>
    </font>
    <font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1F3864"/>
        <bgColor rgb="FF1F38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1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/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6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4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8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133350</xdr:colOff>
      <xdr:row>0</xdr:row>
      <xdr:rowOff>123825</xdr:rowOff>
    </xdr:from>
    <xdr:ext cx="1047750" cy="62865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0</xdr:row>
      <xdr:rowOff>19050</xdr:rowOff>
    </xdr:from>
    <xdr:ext cx="723900" cy="790575"/>
    <xdr:pic>
      <xdr:nvPicPr>
        <xdr:cNvPr id="3" name="image1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oulecup.apag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997"/>
  <sheetViews>
    <sheetView workbookViewId="0">
      <selection activeCell="J18" sqref="J18"/>
    </sheetView>
  </sheetViews>
  <sheetFormatPr defaultColWidth="14.42578125" defaultRowHeight="15" customHeight="1"/>
  <cols>
    <col min="1" max="1" width="14.140625" customWidth="1"/>
    <col min="2" max="2" width="11.7109375" customWidth="1"/>
    <col min="3" max="26" width="8.7109375" customWidth="1"/>
  </cols>
  <sheetData>
    <row r="3" spans="1:26">
      <c r="A3" s="1" t="s">
        <v>0</v>
      </c>
      <c r="B3" s="1" t="s">
        <v>1</v>
      </c>
      <c r="C3" s="1">
        <v>170</v>
      </c>
    </row>
    <row r="4" spans="1:26">
      <c r="A4" s="1" t="s">
        <v>0</v>
      </c>
      <c r="B4" s="1" t="s">
        <v>2</v>
      </c>
      <c r="C4" s="1">
        <v>150</v>
      </c>
    </row>
    <row r="5" spans="1:26">
      <c r="A5" s="1" t="s">
        <v>0</v>
      </c>
      <c r="B5" s="1" t="s">
        <v>3</v>
      </c>
      <c r="C5" s="1">
        <v>130</v>
      </c>
      <c r="D5" s="1"/>
      <c r="E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 t="s">
        <v>4</v>
      </c>
      <c r="B6" s="1" t="s">
        <v>1</v>
      </c>
      <c r="C6" s="1">
        <v>170</v>
      </c>
    </row>
    <row r="7" spans="1:26">
      <c r="A7" s="1" t="s">
        <v>4</v>
      </c>
      <c r="B7" s="1" t="s">
        <v>2</v>
      </c>
      <c r="C7" s="1">
        <v>150</v>
      </c>
    </row>
    <row r="8" spans="1:26">
      <c r="A8" s="1" t="s">
        <v>4</v>
      </c>
      <c r="B8" s="1" t="s">
        <v>5</v>
      </c>
      <c r="C8" s="1">
        <v>130</v>
      </c>
    </row>
    <row r="9" spans="1:26">
      <c r="A9" s="1" t="s">
        <v>6</v>
      </c>
      <c r="B9" s="1" t="s">
        <v>1</v>
      </c>
      <c r="C9" s="1">
        <v>120</v>
      </c>
    </row>
    <row r="10" spans="1:26">
      <c r="A10" s="1" t="s">
        <v>6</v>
      </c>
      <c r="B10" s="1" t="s">
        <v>2</v>
      </c>
      <c r="C10" s="1">
        <v>115</v>
      </c>
    </row>
    <row r="11" spans="1:26">
      <c r="A11" s="1" t="s">
        <v>6</v>
      </c>
      <c r="B11" s="1" t="s">
        <v>3</v>
      </c>
      <c r="C11" s="1">
        <v>100</v>
      </c>
    </row>
    <row r="12" spans="1:26">
      <c r="A12" s="1"/>
      <c r="B12" s="1"/>
      <c r="C12" s="1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GridLines="0" tabSelected="1" workbookViewId="0">
      <selection activeCell="J11" sqref="J11:K11"/>
    </sheetView>
  </sheetViews>
  <sheetFormatPr defaultColWidth="14.42578125" defaultRowHeight="15" customHeight="1"/>
  <cols>
    <col min="1" max="1" width="6.5703125" customWidth="1"/>
    <col min="2" max="2" width="10.7109375" customWidth="1"/>
    <col min="3" max="3" width="5.28515625" customWidth="1"/>
    <col min="4" max="5" width="10.28515625" customWidth="1"/>
    <col min="6" max="9" width="5.7109375" customWidth="1"/>
    <col min="10" max="10" width="8.28515625" customWidth="1"/>
    <col min="11" max="11" width="10.7109375" customWidth="1"/>
    <col min="12" max="12" width="6.5703125" customWidth="1"/>
    <col min="13" max="13" width="5.140625" customWidth="1"/>
    <col min="14" max="15" width="6.5703125" customWidth="1"/>
    <col min="16" max="17" width="5.7109375" customWidth="1"/>
    <col min="18" max="18" width="6.5703125" customWidth="1"/>
    <col min="19" max="19" width="9.7109375" customWidth="1"/>
  </cols>
  <sheetData>
    <row r="1" spans="1:19" ht="66" customHeight="1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4" customHeight="1">
      <c r="A2" s="18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1:19" ht="16.5" customHeight="1">
      <c r="A3" s="19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</row>
    <row r="4" spans="1:19" ht="16.5" customHeight="1">
      <c r="A4" s="19" t="s">
        <v>10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spans="1:19" ht="16.5" customHeight="1">
      <c r="A5" s="19" t="s">
        <v>11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/>
    </row>
    <row r="6" spans="1:19" ht="16.5" customHeight="1">
      <c r="A6" s="20" t="s">
        <v>12</v>
      </c>
      <c r="B6" s="14"/>
      <c r="C6" s="14"/>
      <c r="D6" s="14"/>
      <c r="E6" s="14"/>
      <c r="F6" s="14"/>
      <c r="G6" s="14"/>
      <c r="H6" s="14"/>
      <c r="I6" s="14"/>
      <c r="J6" s="20" t="s">
        <v>13</v>
      </c>
      <c r="K6" s="14"/>
      <c r="L6" s="14"/>
      <c r="M6" s="14"/>
      <c r="N6" s="14"/>
      <c r="O6" s="14"/>
      <c r="P6" s="14"/>
      <c r="Q6" s="14"/>
      <c r="R6" s="14"/>
      <c r="S6" s="15"/>
    </row>
    <row r="7" spans="1:19" ht="24.75" customHeight="1">
      <c r="A7" s="21" t="s">
        <v>14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3"/>
    </row>
    <row r="8" spans="1:19" ht="18.75" customHeight="1">
      <c r="A8" s="24" t="s">
        <v>15</v>
      </c>
      <c r="B8" s="15"/>
      <c r="C8" s="25"/>
      <c r="D8" s="14"/>
      <c r="E8" s="14"/>
      <c r="F8" s="14"/>
      <c r="G8" s="14"/>
      <c r="H8" s="14"/>
      <c r="I8" s="15"/>
      <c r="J8" s="24" t="s">
        <v>16</v>
      </c>
      <c r="K8" s="15"/>
      <c r="L8" s="13"/>
      <c r="M8" s="14"/>
      <c r="N8" s="14"/>
      <c r="O8" s="14"/>
      <c r="P8" s="14"/>
      <c r="Q8" s="14"/>
      <c r="R8" s="14"/>
      <c r="S8" s="15"/>
    </row>
    <row r="9" spans="1:19" ht="18.75" customHeight="1">
      <c r="A9" s="24" t="s">
        <v>17</v>
      </c>
      <c r="B9" s="15"/>
      <c r="C9" s="26"/>
      <c r="D9" s="27"/>
      <c r="E9" s="27"/>
      <c r="F9" s="27"/>
      <c r="G9" s="27"/>
      <c r="H9" s="27"/>
      <c r="I9" s="28"/>
      <c r="J9" s="24" t="s">
        <v>18</v>
      </c>
      <c r="K9" s="15"/>
      <c r="L9" s="13"/>
      <c r="M9" s="14"/>
      <c r="N9" s="14"/>
      <c r="O9" s="14"/>
      <c r="P9" s="14"/>
      <c r="Q9" s="14"/>
      <c r="R9" s="14"/>
      <c r="S9" s="15"/>
    </row>
    <row r="10" spans="1:19" ht="45" customHeight="1">
      <c r="A10" s="29" t="s">
        <v>19</v>
      </c>
      <c r="B10" s="14"/>
      <c r="C10" s="15"/>
      <c r="D10" s="29" t="s">
        <v>20</v>
      </c>
      <c r="E10" s="15"/>
      <c r="F10" s="29" t="s">
        <v>21</v>
      </c>
      <c r="G10" s="15"/>
      <c r="H10" s="29" t="s">
        <v>22</v>
      </c>
      <c r="I10" s="15"/>
      <c r="J10" s="29" t="s">
        <v>23</v>
      </c>
      <c r="K10" s="15"/>
      <c r="L10" s="29" t="s">
        <v>24</v>
      </c>
      <c r="M10" s="15"/>
      <c r="N10" s="29" t="s">
        <v>25</v>
      </c>
      <c r="O10" s="15"/>
      <c r="P10" s="29" t="s">
        <v>26</v>
      </c>
      <c r="Q10" s="15"/>
      <c r="R10" s="29" t="s">
        <v>27</v>
      </c>
      <c r="S10" s="15"/>
    </row>
    <row r="11" spans="1:19" ht="18" customHeight="1">
      <c r="A11" s="19"/>
      <c r="B11" s="14"/>
      <c r="C11" s="15"/>
      <c r="D11" s="19"/>
      <c r="E11" s="15"/>
      <c r="F11" s="19"/>
      <c r="G11" s="15"/>
      <c r="H11" s="19"/>
      <c r="I11" s="15"/>
      <c r="J11" s="19"/>
      <c r="K11" s="15"/>
      <c r="L11" s="19"/>
      <c r="M11" s="15"/>
      <c r="N11" s="31">
        <f>SUMIFS(Sheet1!$C$3:$C$11,Sheet1!$A$3:$A$11,'Accomodation Form'!A11,Sheet1!$B$3:$B$11,'Accomodation Form'!D11)</f>
        <v>0</v>
      </c>
      <c r="O11" s="15"/>
      <c r="P11" s="30">
        <f t="shared" ref="P11:P43" si="0">H11-F11</f>
        <v>0</v>
      </c>
      <c r="Q11" s="15"/>
      <c r="R11" s="31">
        <f t="shared" ref="R11:R43" si="1">N11*P11</f>
        <v>0</v>
      </c>
      <c r="S11" s="15"/>
    </row>
    <row r="12" spans="1:19" ht="18" customHeight="1">
      <c r="A12" s="19"/>
      <c r="B12" s="14"/>
      <c r="C12" s="15"/>
      <c r="D12" s="19"/>
      <c r="E12" s="15"/>
      <c r="F12" s="32"/>
      <c r="G12" s="15"/>
      <c r="H12" s="32"/>
      <c r="I12" s="15"/>
      <c r="J12" s="19"/>
      <c r="K12" s="15"/>
      <c r="L12" s="19"/>
      <c r="M12" s="15"/>
      <c r="N12" s="31">
        <f>SUMIFS(Sheet1!$C$3:$C$11,Sheet1!$A$3:$A$11,'Accomodation Form'!A12,Sheet1!$B$3:$B$11,'Accomodation Form'!D12)</f>
        <v>0</v>
      </c>
      <c r="O12" s="15"/>
      <c r="P12" s="30">
        <f t="shared" si="0"/>
        <v>0</v>
      </c>
      <c r="Q12" s="15"/>
      <c r="R12" s="31">
        <f t="shared" si="1"/>
        <v>0</v>
      </c>
      <c r="S12" s="15"/>
    </row>
    <row r="13" spans="1:19" ht="18" customHeight="1">
      <c r="A13" s="19"/>
      <c r="B13" s="14"/>
      <c r="C13" s="15"/>
      <c r="D13" s="19"/>
      <c r="E13" s="15"/>
      <c r="F13" s="32"/>
      <c r="G13" s="15"/>
      <c r="H13" s="32"/>
      <c r="I13" s="15"/>
      <c r="J13" s="19"/>
      <c r="K13" s="15"/>
      <c r="L13" s="19"/>
      <c r="M13" s="15"/>
      <c r="N13" s="31">
        <f>SUMIFS(Sheet1!$C$3:$C$11,Sheet1!$A$3:$A$11,'Accomodation Form'!A13,Sheet1!$B$3:$B$11,'Accomodation Form'!D13)</f>
        <v>0</v>
      </c>
      <c r="O13" s="15"/>
      <c r="P13" s="30">
        <f t="shared" si="0"/>
        <v>0</v>
      </c>
      <c r="Q13" s="15"/>
      <c r="R13" s="31">
        <f t="shared" si="1"/>
        <v>0</v>
      </c>
      <c r="S13" s="15"/>
    </row>
    <row r="14" spans="1:19" ht="18" customHeight="1">
      <c r="A14" s="19"/>
      <c r="B14" s="14"/>
      <c r="C14" s="15"/>
      <c r="D14" s="19"/>
      <c r="E14" s="15"/>
      <c r="F14" s="32"/>
      <c r="G14" s="15"/>
      <c r="H14" s="32"/>
      <c r="I14" s="15"/>
      <c r="J14" s="19"/>
      <c r="K14" s="15"/>
      <c r="L14" s="19"/>
      <c r="M14" s="15"/>
      <c r="N14" s="31">
        <f>SUMIFS(Sheet1!$C$3:$C$11,Sheet1!$A$3:$A$11,'Accomodation Form'!A14,Sheet1!$B$3:$B$11,'Accomodation Form'!D14)</f>
        <v>0</v>
      </c>
      <c r="O14" s="15"/>
      <c r="P14" s="30">
        <f t="shared" si="0"/>
        <v>0</v>
      </c>
      <c r="Q14" s="15"/>
      <c r="R14" s="31">
        <f t="shared" si="1"/>
        <v>0</v>
      </c>
      <c r="S14" s="15"/>
    </row>
    <row r="15" spans="1:19" ht="18" customHeight="1">
      <c r="A15" s="19"/>
      <c r="B15" s="14"/>
      <c r="C15" s="15"/>
      <c r="D15" s="19"/>
      <c r="E15" s="15"/>
      <c r="F15" s="32"/>
      <c r="G15" s="15"/>
      <c r="H15" s="32"/>
      <c r="I15" s="15"/>
      <c r="J15" s="19"/>
      <c r="K15" s="15"/>
      <c r="L15" s="19"/>
      <c r="M15" s="15"/>
      <c r="N15" s="31">
        <f>SUMIFS(Sheet1!$C$3:$C$11,Sheet1!$A$3:$A$11,'Accomodation Form'!A15,Sheet1!$B$3:$B$11,'Accomodation Form'!D15)</f>
        <v>0</v>
      </c>
      <c r="O15" s="15"/>
      <c r="P15" s="30">
        <f t="shared" si="0"/>
        <v>0</v>
      </c>
      <c r="Q15" s="15"/>
      <c r="R15" s="31">
        <f t="shared" si="1"/>
        <v>0</v>
      </c>
      <c r="S15" s="15"/>
    </row>
    <row r="16" spans="1:19" ht="18" customHeight="1">
      <c r="A16" s="19"/>
      <c r="B16" s="14"/>
      <c r="C16" s="15"/>
      <c r="D16" s="19"/>
      <c r="E16" s="15"/>
      <c r="F16" s="32"/>
      <c r="G16" s="15"/>
      <c r="H16" s="32"/>
      <c r="I16" s="15"/>
      <c r="J16" s="19"/>
      <c r="K16" s="15"/>
      <c r="L16" s="19"/>
      <c r="M16" s="15"/>
      <c r="N16" s="31">
        <f>SUMIFS(Sheet1!$C$3:$C$11,Sheet1!$A$3:$A$11,'Accomodation Form'!A16,Sheet1!$B$3:$B$11,'Accomodation Form'!D16)</f>
        <v>0</v>
      </c>
      <c r="O16" s="15"/>
      <c r="P16" s="30">
        <f t="shared" si="0"/>
        <v>0</v>
      </c>
      <c r="Q16" s="15"/>
      <c r="R16" s="31">
        <f t="shared" si="1"/>
        <v>0</v>
      </c>
      <c r="S16" s="15"/>
    </row>
    <row r="17" spans="1:19" ht="18" customHeight="1">
      <c r="A17" s="19"/>
      <c r="B17" s="14"/>
      <c r="C17" s="15"/>
      <c r="D17" s="19"/>
      <c r="E17" s="15"/>
      <c r="F17" s="32"/>
      <c r="G17" s="15"/>
      <c r="H17" s="32"/>
      <c r="I17" s="15"/>
      <c r="J17" s="19"/>
      <c r="K17" s="15"/>
      <c r="L17" s="19"/>
      <c r="M17" s="15"/>
      <c r="N17" s="31">
        <f>SUMIFS(Sheet1!$C$3:$C$11,Sheet1!$A$3:$A$11,'Accomodation Form'!A17,Sheet1!$B$3:$B$11,'Accomodation Form'!D17)</f>
        <v>0</v>
      </c>
      <c r="O17" s="15"/>
      <c r="P17" s="30">
        <f t="shared" si="0"/>
        <v>0</v>
      </c>
      <c r="Q17" s="15"/>
      <c r="R17" s="31">
        <f t="shared" si="1"/>
        <v>0</v>
      </c>
      <c r="S17" s="15"/>
    </row>
    <row r="18" spans="1:19" ht="18" customHeight="1">
      <c r="A18" s="19"/>
      <c r="B18" s="14"/>
      <c r="C18" s="15"/>
      <c r="D18" s="19"/>
      <c r="E18" s="15"/>
      <c r="F18" s="32"/>
      <c r="G18" s="15"/>
      <c r="H18" s="32"/>
      <c r="I18" s="15"/>
      <c r="J18" s="19"/>
      <c r="K18" s="15"/>
      <c r="L18" s="2"/>
      <c r="M18" s="3"/>
      <c r="N18" s="31">
        <f>SUMIFS(Sheet1!$C$3:$C$11,Sheet1!$A$3:$A$11,'Accomodation Form'!A18,Sheet1!$B$3:$B$11,'Accomodation Form'!D18)</f>
        <v>0</v>
      </c>
      <c r="O18" s="15"/>
      <c r="P18" s="30">
        <f t="shared" si="0"/>
        <v>0</v>
      </c>
      <c r="Q18" s="15"/>
      <c r="R18" s="31">
        <f t="shared" si="1"/>
        <v>0</v>
      </c>
      <c r="S18" s="15"/>
    </row>
    <row r="19" spans="1:19" ht="18" customHeight="1">
      <c r="A19" s="19"/>
      <c r="B19" s="14"/>
      <c r="C19" s="15"/>
      <c r="D19" s="19"/>
      <c r="E19" s="15"/>
      <c r="F19" s="32"/>
      <c r="G19" s="15"/>
      <c r="H19" s="32"/>
      <c r="I19" s="15"/>
      <c r="J19" s="19"/>
      <c r="K19" s="15"/>
      <c r="L19" s="2"/>
      <c r="M19" s="3"/>
      <c r="N19" s="31">
        <f>SUMIFS(Sheet1!$C$3:$C$11,Sheet1!$A$3:$A$11,'Accomodation Form'!A19,Sheet1!$B$3:$B$11,'Accomodation Form'!D19)</f>
        <v>0</v>
      </c>
      <c r="O19" s="15"/>
      <c r="P19" s="30">
        <f t="shared" si="0"/>
        <v>0</v>
      </c>
      <c r="Q19" s="15"/>
      <c r="R19" s="31">
        <f t="shared" si="1"/>
        <v>0</v>
      </c>
      <c r="S19" s="15"/>
    </row>
    <row r="20" spans="1:19" ht="18" customHeight="1">
      <c r="A20" s="19"/>
      <c r="B20" s="14"/>
      <c r="C20" s="15"/>
      <c r="D20" s="19"/>
      <c r="E20" s="15"/>
      <c r="F20" s="32"/>
      <c r="G20" s="15"/>
      <c r="H20" s="32"/>
      <c r="I20" s="15"/>
      <c r="J20" s="19"/>
      <c r="K20" s="15"/>
      <c r="L20" s="2"/>
      <c r="M20" s="3"/>
      <c r="N20" s="31">
        <f>SUMIFS(Sheet1!$C$3:$C$11,Sheet1!$A$3:$A$11,'Accomodation Form'!A20,Sheet1!$B$3:$B$11,'Accomodation Form'!D20)</f>
        <v>0</v>
      </c>
      <c r="O20" s="15"/>
      <c r="P20" s="30">
        <f t="shared" si="0"/>
        <v>0</v>
      </c>
      <c r="Q20" s="15"/>
      <c r="R20" s="31">
        <f t="shared" si="1"/>
        <v>0</v>
      </c>
      <c r="S20" s="15"/>
    </row>
    <row r="21" spans="1:19" ht="18" customHeight="1">
      <c r="A21" s="19"/>
      <c r="B21" s="14"/>
      <c r="C21" s="15"/>
      <c r="D21" s="19"/>
      <c r="E21" s="15"/>
      <c r="F21" s="32"/>
      <c r="G21" s="15"/>
      <c r="H21" s="32"/>
      <c r="I21" s="15"/>
      <c r="J21" s="19"/>
      <c r="K21" s="15"/>
      <c r="L21" s="2"/>
      <c r="M21" s="3"/>
      <c r="N21" s="31">
        <f>SUMIFS(Sheet1!$C$3:$C$11,Sheet1!$A$3:$A$11,'Accomodation Form'!A21,Sheet1!$B$3:$B$11,'Accomodation Form'!D21)</f>
        <v>0</v>
      </c>
      <c r="O21" s="15"/>
      <c r="P21" s="30">
        <f t="shared" si="0"/>
        <v>0</v>
      </c>
      <c r="Q21" s="15"/>
      <c r="R21" s="31">
        <f t="shared" si="1"/>
        <v>0</v>
      </c>
      <c r="S21" s="15"/>
    </row>
    <row r="22" spans="1:19" ht="18" customHeight="1">
      <c r="A22" s="19"/>
      <c r="B22" s="14"/>
      <c r="C22" s="15"/>
      <c r="D22" s="19"/>
      <c r="E22" s="15"/>
      <c r="F22" s="32"/>
      <c r="G22" s="15"/>
      <c r="H22" s="32"/>
      <c r="I22" s="15"/>
      <c r="J22" s="19"/>
      <c r="K22" s="15"/>
      <c r="L22" s="19"/>
      <c r="M22" s="15"/>
      <c r="N22" s="31">
        <f>SUMIFS(Sheet1!$C$3:$C$11,Sheet1!$A$3:$A$11,'Accomodation Form'!A22,Sheet1!$B$3:$B$11,'Accomodation Form'!D22)</f>
        <v>0</v>
      </c>
      <c r="O22" s="15"/>
      <c r="P22" s="30">
        <f t="shared" si="0"/>
        <v>0</v>
      </c>
      <c r="Q22" s="15"/>
      <c r="R22" s="31">
        <f t="shared" si="1"/>
        <v>0</v>
      </c>
      <c r="S22" s="15"/>
    </row>
    <row r="23" spans="1:19" ht="18" customHeight="1">
      <c r="A23" s="19"/>
      <c r="B23" s="14"/>
      <c r="C23" s="15"/>
      <c r="D23" s="19"/>
      <c r="E23" s="15"/>
      <c r="F23" s="32"/>
      <c r="G23" s="15"/>
      <c r="H23" s="32"/>
      <c r="I23" s="15"/>
      <c r="J23" s="19"/>
      <c r="K23" s="15"/>
      <c r="L23" s="19"/>
      <c r="M23" s="15"/>
      <c r="N23" s="31">
        <f>SUMIFS(Sheet1!$C$3:$C$11,Sheet1!$A$3:$A$11,'Accomodation Form'!A23,Sheet1!$B$3:$B$11,'Accomodation Form'!D23)</f>
        <v>0</v>
      </c>
      <c r="O23" s="15"/>
      <c r="P23" s="30">
        <f t="shared" si="0"/>
        <v>0</v>
      </c>
      <c r="Q23" s="15"/>
      <c r="R23" s="31">
        <f t="shared" si="1"/>
        <v>0</v>
      </c>
      <c r="S23" s="15"/>
    </row>
    <row r="24" spans="1:19" ht="18" customHeight="1">
      <c r="A24" s="19"/>
      <c r="B24" s="14"/>
      <c r="C24" s="15"/>
      <c r="D24" s="19"/>
      <c r="E24" s="15"/>
      <c r="F24" s="32"/>
      <c r="G24" s="15"/>
      <c r="H24" s="32"/>
      <c r="I24" s="15"/>
      <c r="J24" s="19"/>
      <c r="K24" s="15"/>
      <c r="L24" s="19"/>
      <c r="M24" s="15"/>
      <c r="N24" s="31">
        <f>SUMIFS(Sheet1!$C$3:$C$11,Sheet1!$A$3:$A$11,'Accomodation Form'!A24,Sheet1!$B$3:$B$11,'Accomodation Form'!D24)</f>
        <v>0</v>
      </c>
      <c r="O24" s="15"/>
      <c r="P24" s="30">
        <f t="shared" si="0"/>
        <v>0</v>
      </c>
      <c r="Q24" s="15"/>
      <c r="R24" s="31">
        <f t="shared" si="1"/>
        <v>0</v>
      </c>
      <c r="S24" s="15"/>
    </row>
    <row r="25" spans="1:19" ht="18" customHeight="1">
      <c r="A25" s="19"/>
      <c r="B25" s="14"/>
      <c r="C25" s="15"/>
      <c r="D25" s="19"/>
      <c r="E25" s="15"/>
      <c r="F25" s="32"/>
      <c r="G25" s="15"/>
      <c r="H25" s="32"/>
      <c r="I25" s="15"/>
      <c r="J25" s="19"/>
      <c r="K25" s="15"/>
      <c r="L25" s="19"/>
      <c r="M25" s="15"/>
      <c r="N25" s="31">
        <f>SUMIFS(Sheet1!$C$3:$C$11,Sheet1!$A$3:$A$11,'Accomodation Form'!A25,Sheet1!$B$3:$B$11,'Accomodation Form'!D25)</f>
        <v>0</v>
      </c>
      <c r="O25" s="15"/>
      <c r="P25" s="30">
        <f t="shared" si="0"/>
        <v>0</v>
      </c>
      <c r="Q25" s="15"/>
      <c r="R25" s="31">
        <f t="shared" si="1"/>
        <v>0</v>
      </c>
      <c r="S25" s="15"/>
    </row>
    <row r="26" spans="1:19" ht="18" customHeight="1">
      <c r="A26" s="19"/>
      <c r="B26" s="14"/>
      <c r="C26" s="15"/>
      <c r="D26" s="19"/>
      <c r="E26" s="15"/>
      <c r="F26" s="32"/>
      <c r="G26" s="15"/>
      <c r="H26" s="32"/>
      <c r="I26" s="15"/>
      <c r="J26" s="19"/>
      <c r="K26" s="15"/>
      <c r="L26" s="19"/>
      <c r="M26" s="15"/>
      <c r="N26" s="31">
        <f>SUMIFS(Sheet1!$C$3:$C$11,Sheet1!$A$3:$A$11,'Accomodation Form'!A26,Sheet1!$B$3:$B$11,'Accomodation Form'!D26)</f>
        <v>0</v>
      </c>
      <c r="O26" s="15"/>
      <c r="P26" s="30">
        <f t="shared" si="0"/>
        <v>0</v>
      </c>
      <c r="Q26" s="15"/>
      <c r="R26" s="31">
        <f t="shared" si="1"/>
        <v>0</v>
      </c>
      <c r="S26" s="15"/>
    </row>
    <row r="27" spans="1:19" ht="18" customHeight="1">
      <c r="A27" s="19"/>
      <c r="B27" s="14"/>
      <c r="C27" s="15"/>
      <c r="D27" s="19"/>
      <c r="E27" s="15"/>
      <c r="F27" s="32"/>
      <c r="G27" s="15"/>
      <c r="H27" s="32"/>
      <c r="I27" s="15"/>
      <c r="J27" s="19"/>
      <c r="K27" s="15"/>
      <c r="L27" s="19"/>
      <c r="M27" s="15"/>
      <c r="N27" s="31">
        <f>SUMIFS(Sheet1!$C$3:$C$11,Sheet1!$A$3:$A$11,'Accomodation Form'!A27,Sheet1!$B$3:$B$11,'Accomodation Form'!D27)</f>
        <v>0</v>
      </c>
      <c r="O27" s="15"/>
      <c r="P27" s="30">
        <f t="shared" si="0"/>
        <v>0</v>
      </c>
      <c r="Q27" s="15"/>
      <c r="R27" s="31">
        <f t="shared" si="1"/>
        <v>0</v>
      </c>
      <c r="S27" s="15"/>
    </row>
    <row r="28" spans="1:19" ht="18" customHeight="1">
      <c r="A28" s="19"/>
      <c r="B28" s="14"/>
      <c r="C28" s="15"/>
      <c r="D28" s="19"/>
      <c r="E28" s="15"/>
      <c r="F28" s="32"/>
      <c r="G28" s="15"/>
      <c r="H28" s="32"/>
      <c r="I28" s="15"/>
      <c r="J28" s="19"/>
      <c r="K28" s="15"/>
      <c r="L28" s="19"/>
      <c r="M28" s="15"/>
      <c r="N28" s="31">
        <f>SUMIFS(Sheet1!$C$3:$C$11,Sheet1!$A$3:$A$11,'Accomodation Form'!A28,Sheet1!$B$3:$B$11,'Accomodation Form'!D28)</f>
        <v>0</v>
      </c>
      <c r="O28" s="15"/>
      <c r="P28" s="30">
        <f t="shared" si="0"/>
        <v>0</v>
      </c>
      <c r="Q28" s="15"/>
      <c r="R28" s="31">
        <f t="shared" si="1"/>
        <v>0</v>
      </c>
      <c r="S28" s="15"/>
    </row>
    <row r="29" spans="1:19" ht="18" customHeight="1">
      <c r="A29" s="19"/>
      <c r="B29" s="14"/>
      <c r="C29" s="15"/>
      <c r="D29" s="19"/>
      <c r="E29" s="15"/>
      <c r="F29" s="32"/>
      <c r="G29" s="15"/>
      <c r="H29" s="32"/>
      <c r="I29" s="15"/>
      <c r="J29" s="19"/>
      <c r="K29" s="15"/>
      <c r="L29" s="19"/>
      <c r="M29" s="15"/>
      <c r="N29" s="31">
        <f>SUMIFS(Sheet1!$C$3:$C$11,Sheet1!$A$3:$A$11,'Accomodation Form'!A29,Sheet1!$B$3:$B$11,'Accomodation Form'!D29)</f>
        <v>0</v>
      </c>
      <c r="O29" s="15"/>
      <c r="P29" s="30">
        <f t="shared" si="0"/>
        <v>0</v>
      </c>
      <c r="Q29" s="15"/>
      <c r="R29" s="31">
        <f t="shared" si="1"/>
        <v>0</v>
      </c>
      <c r="S29" s="15"/>
    </row>
    <row r="30" spans="1:19" ht="18" customHeight="1">
      <c r="A30" s="19"/>
      <c r="B30" s="14"/>
      <c r="C30" s="15"/>
      <c r="D30" s="19"/>
      <c r="E30" s="15"/>
      <c r="F30" s="32"/>
      <c r="G30" s="15"/>
      <c r="H30" s="32"/>
      <c r="I30" s="15"/>
      <c r="J30" s="19"/>
      <c r="K30" s="15"/>
      <c r="L30" s="19"/>
      <c r="M30" s="15"/>
      <c r="N30" s="31">
        <f>SUMIFS(Sheet1!$C$3:$C$11,Sheet1!$A$3:$A$11,'Accomodation Form'!A30,Sheet1!$B$3:$B$11,'Accomodation Form'!D30)</f>
        <v>0</v>
      </c>
      <c r="O30" s="15"/>
      <c r="P30" s="30">
        <f t="shared" si="0"/>
        <v>0</v>
      </c>
      <c r="Q30" s="15"/>
      <c r="R30" s="31">
        <f t="shared" si="1"/>
        <v>0</v>
      </c>
      <c r="S30" s="15"/>
    </row>
    <row r="31" spans="1:19" ht="18" customHeight="1">
      <c r="A31" s="19"/>
      <c r="B31" s="14"/>
      <c r="C31" s="15"/>
      <c r="D31" s="19"/>
      <c r="E31" s="15"/>
      <c r="F31" s="32"/>
      <c r="G31" s="15"/>
      <c r="H31" s="32"/>
      <c r="I31" s="15"/>
      <c r="J31" s="19"/>
      <c r="K31" s="15"/>
      <c r="L31" s="19"/>
      <c r="M31" s="15"/>
      <c r="N31" s="31">
        <f>SUMIFS(Sheet1!$C$3:$C$11,Sheet1!$A$3:$A$11,'Accomodation Form'!A31,Sheet1!$B$3:$B$11,'Accomodation Form'!D31)</f>
        <v>0</v>
      </c>
      <c r="O31" s="15"/>
      <c r="P31" s="30">
        <f t="shared" si="0"/>
        <v>0</v>
      </c>
      <c r="Q31" s="15"/>
      <c r="R31" s="31">
        <f t="shared" si="1"/>
        <v>0</v>
      </c>
      <c r="S31" s="15"/>
    </row>
    <row r="32" spans="1:19" ht="18" customHeight="1">
      <c r="A32" s="19"/>
      <c r="B32" s="14"/>
      <c r="C32" s="15"/>
      <c r="D32" s="19"/>
      <c r="E32" s="15"/>
      <c r="F32" s="32"/>
      <c r="G32" s="15"/>
      <c r="H32" s="32"/>
      <c r="I32" s="15"/>
      <c r="J32" s="19"/>
      <c r="K32" s="15"/>
      <c r="L32" s="19"/>
      <c r="M32" s="15"/>
      <c r="N32" s="31">
        <f>SUMIFS(Sheet1!$C$3:$C$11,Sheet1!$A$3:$A$11,'Accomodation Form'!A32,Sheet1!$B$3:$B$11,'Accomodation Form'!D32)</f>
        <v>0</v>
      </c>
      <c r="O32" s="15"/>
      <c r="P32" s="30">
        <f t="shared" si="0"/>
        <v>0</v>
      </c>
      <c r="Q32" s="15"/>
      <c r="R32" s="31">
        <f t="shared" si="1"/>
        <v>0</v>
      </c>
      <c r="S32" s="15"/>
    </row>
    <row r="33" spans="1:19" ht="18" customHeight="1">
      <c r="A33" s="19"/>
      <c r="B33" s="14"/>
      <c r="C33" s="15"/>
      <c r="D33" s="19"/>
      <c r="E33" s="15"/>
      <c r="F33" s="32"/>
      <c r="G33" s="15"/>
      <c r="H33" s="32"/>
      <c r="I33" s="15"/>
      <c r="J33" s="19"/>
      <c r="K33" s="15"/>
      <c r="L33" s="19"/>
      <c r="M33" s="15"/>
      <c r="N33" s="31">
        <f>SUMIFS(Sheet1!$C$3:$C$11,Sheet1!$A$3:$A$11,'Accomodation Form'!A33,Sheet1!$B$3:$B$11,'Accomodation Form'!D33)</f>
        <v>0</v>
      </c>
      <c r="O33" s="15"/>
      <c r="P33" s="30">
        <f t="shared" si="0"/>
        <v>0</v>
      </c>
      <c r="Q33" s="15"/>
      <c r="R33" s="31">
        <f t="shared" si="1"/>
        <v>0</v>
      </c>
      <c r="S33" s="15"/>
    </row>
    <row r="34" spans="1:19" ht="18" customHeight="1">
      <c r="A34" s="19"/>
      <c r="B34" s="14"/>
      <c r="C34" s="15"/>
      <c r="D34" s="19"/>
      <c r="E34" s="15"/>
      <c r="F34" s="32"/>
      <c r="G34" s="15"/>
      <c r="H34" s="32"/>
      <c r="I34" s="15"/>
      <c r="J34" s="19"/>
      <c r="K34" s="15"/>
      <c r="L34" s="19"/>
      <c r="M34" s="15"/>
      <c r="N34" s="31">
        <f>SUMIFS(Sheet1!$C$3:$C$11,Sheet1!$A$3:$A$11,'Accomodation Form'!A34,Sheet1!$B$3:$B$11,'Accomodation Form'!D34)</f>
        <v>0</v>
      </c>
      <c r="O34" s="15"/>
      <c r="P34" s="30">
        <f t="shared" si="0"/>
        <v>0</v>
      </c>
      <c r="Q34" s="15"/>
      <c r="R34" s="31">
        <f t="shared" si="1"/>
        <v>0</v>
      </c>
      <c r="S34" s="15"/>
    </row>
    <row r="35" spans="1:19" ht="18" customHeight="1">
      <c r="A35" s="19"/>
      <c r="B35" s="14"/>
      <c r="C35" s="15"/>
      <c r="D35" s="19"/>
      <c r="E35" s="15"/>
      <c r="F35" s="32"/>
      <c r="G35" s="15"/>
      <c r="H35" s="32"/>
      <c r="I35" s="15"/>
      <c r="J35" s="19"/>
      <c r="K35" s="15"/>
      <c r="L35" s="19"/>
      <c r="M35" s="15"/>
      <c r="N35" s="31">
        <f>SUMIFS(Sheet1!$C$3:$C$11,Sheet1!$A$3:$A$11,'Accomodation Form'!A35,Sheet1!$B$3:$B$11,'Accomodation Form'!D35)</f>
        <v>0</v>
      </c>
      <c r="O35" s="15"/>
      <c r="P35" s="30">
        <f t="shared" si="0"/>
        <v>0</v>
      </c>
      <c r="Q35" s="15"/>
      <c r="R35" s="31">
        <f t="shared" si="1"/>
        <v>0</v>
      </c>
      <c r="S35" s="15"/>
    </row>
    <row r="36" spans="1:19" ht="18" customHeight="1">
      <c r="A36" s="19"/>
      <c r="B36" s="14"/>
      <c r="C36" s="15"/>
      <c r="D36" s="19"/>
      <c r="E36" s="15"/>
      <c r="F36" s="32"/>
      <c r="G36" s="15"/>
      <c r="H36" s="32"/>
      <c r="I36" s="15"/>
      <c r="J36" s="19"/>
      <c r="K36" s="15"/>
      <c r="L36" s="19"/>
      <c r="M36" s="15"/>
      <c r="N36" s="31">
        <f>SUMIFS(Sheet1!$C$3:$C$11,Sheet1!$A$3:$A$11,'Accomodation Form'!A36,Sheet1!$B$3:$B$11,'Accomodation Form'!D36)</f>
        <v>0</v>
      </c>
      <c r="O36" s="15"/>
      <c r="P36" s="30">
        <f t="shared" si="0"/>
        <v>0</v>
      </c>
      <c r="Q36" s="15"/>
      <c r="R36" s="31">
        <f t="shared" si="1"/>
        <v>0</v>
      </c>
      <c r="S36" s="15"/>
    </row>
    <row r="37" spans="1:19" ht="18" customHeight="1">
      <c r="A37" s="19"/>
      <c r="B37" s="14"/>
      <c r="C37" s="15"/>
      <c r="D37" s="19"/>
      <c r="E37" s="15"/>
      <c r="F37" s="32"/>
      <c r="G37" s="15"/>
      <c r="H37" s="32"/>
      <c r="I37" s="15"/>
      <c r="J37" s="19"/>
      <c r="K37" s="15"/>
      <c r="L37" s="19"/>
      <c r="M37" s="15"/>
      <c r="N37" s="31">
        <f>SUMIFS(Sheet1!$C$3:$C$11,Sheet1!$A$3:$A$11,'Accomodation Form'!A37,Sheet1!$B$3:$B$11,'Accomodation Form'!D37)</f>
        <v>0</v>
      </c>
      <c r="O37" s="15"/>
      <c r="P37" s="30">
        <f t="shared" si="0"/>
        <v>0</v>
      </c>
      <c r="Q37" s="15"/>
      <c r="R37" s="31">
        <f t="shared" si="1"/>
        <v>0</v>
      </c>
      <c r="S37" s="15"/>
    </row>
    <row r="38" spans="1:19" ht="18" customHeight="1">
      <c r="A38" s="19"/>
      <c r="B38" s="14"/>
      <c r="C38" s="15"/>
      <c r="D38" s="19"/>
      <c r="E38" s="15"/>
      <c r="F38" s="32"/>
      <c r="G38" s="15"/>
      <c r="H38" s="32"/>
      <c r="I38" s="15"/>
      <c r="J38" s="19"/>
      <c r="K38" s="15"/>
      <c r="L38" s="19"/>
      <c r="M38" s="15"/>
      <c r="N38" s="31">
        <f>SUMIFS(Sheet1!$C$3:$C$11,Sheet1!$A$3:$A$11,'Accomodation Form'!A38,Sheet1!$B$3:$B$11,'Accomodation Form'!D38)</f>
        <v>0</v>
      </c>
      <c r="O38" s="15"/>
      <c r="P38" s="30">
        <f t="shared" si="0"/>
        <v>0</v>
      </c>
      <c r="Q38" s="15"/>
      <c r="R38" s="31">
        <f t="shared" si="1"/>
        <v>0</v>
      </c>
      <c r="S38" s="15"/>
    </row>
    <row r="39" spans="1:19" ht="18" customHeight="1">
      <c r="A39" s="19"/>
      <c r="B39" s="14"/>
      <c r="C39" s="15"/>
      <c r="D39" s="19"/>
      <c r="E39" s="15"/>
      <c r="F39" s="32"/>
      <c r="G39" s="15"/>
      <c r="H39" s="32"/>
      <c r="I39" s="15"/>
      <c r="J39" s="19"/>
      <c r="K39" s="15"/>
      <c r="L39" s="19"/>
      <c r="M39" s="15"/>
      <c r="N39" s="31">
        <f>SUMIFS(Sheet1!$C$3:$C$11,Sheet1!$A$3:$A$11,'Accomodation Form'!A39,Sheet1!$B$3:$B$11,'Accomodation Form'!D39)</f>
        <v>0</v>
      </c>
      <c r="O39" s="15"/>
      <c r="P39" s="30">
        <f t="shared" si="0"/>
        <v>0</v>
      </c>
      <c r="Q39" s="15"/>
      <c r="R39" s="31">
        <f t="shared" si="1"/>
        <v>0</v>
      </c>
      <c r="S39" s="15"/>
    </row>
    <row r="40" spans="1:19" ht="18" customHeight="1">
      <c r="A40" s="19"/>
      <c r="B40" s="14"/>
      <c r="C40" s="15"/>
      <c r="D40" s="19"/>
      <c r="E40" s="15"/>
      <c r="F40" s="32"/>
      <c r="G40" s="15"/>
      <c r="H40" s="32"/>
      <c r="I40" s="15"/>
      <c r="J40" s="19"/>
      <c r="K40" s="15"/>
      <c r="L40" s="19"/>
      <c r="M40" s="15"/>
      <c r="N40" s="31">
        <f>SUMIFS(Sheet1!$C$3:$C$11,Sheet1!$A$3:$A$11,'Accomodation Form'!A40,Sheet1!$B$3:$B$11,'Accomodation Form'!D40)</f>
        <v>0</v>
      </c>
      <c r="O40" s="15"/>
      <c r="P40" s="30">
        <f t="shared" si="0"/>
        <v>0</v>
      </c>
      <c r="Q40" s="15"/>
      <c r="R40" s="31">
        <f t="shared" si="1"/>
        <v>0</v>
      </c>
      <c r="S40" s="15"/>
    </row>
    <row r="41" spans="1:19" ht="18" customHeight="1">
      <c r="A41" s="19"/>
      <c r="B41" s="14"/>
      <c r="C41" s="15"/>
      <c r="D41" s="19"/>
      <c r="E41" s="15"/>
      <c r="F41" s="32"/>
      <c r="G41" s="15"/>
      <c r="H41" s="32"/>
      <c r="I41" s="15"/>
      <c r="J41" s="19"/>
      <c r="K41" s="15"/>
      <c r="L41" s="19"/>
      <c r="M41" s="15"/>
      <c r="N41" s="31">
        <f>SUMIFS(Sheet1!$C$3:$C$11,Sheet1!$A$3:$A$11,'Accomodation Form'!A41,Sheet1!$B$3:$B$11,'Accomodation Form'!D41)</f>
        <v>0</v>
      </c>
      <c r="O41" s="15"/>
      <c r="P41" s="30">
        <f t="shared" si="0"/>
        <v>0</v>
      </c>
      <c r="Q41" s="15"/>
      <c r="R41" s="31">
        <f t="shared" si="1"/>
        <v>0</v>
      </c>
      <c r="S41" s="15"/>
    </row>
    <row r="42" spans="1:19" ht="18" customHeight="1">
      <c r="A42" s="19"/>
      <c r="B42" s="14"/>
      <c r="C42" s="15"/>
      <c r="D42" s="19"/>
      <c r="E42" s="15"/>
      <c r="F42" s="32"/>
      <c r="G42" s="15"/>
      <c r="H42" s="32"/>
      <c r="I42" s="15"/>
      <c r="J42" s="19"/>
      <c r="K42" s="15"/>
      <c r="L42" s="19"/>
      <c r="M42" s="15"/>
      <c r="N42" s="31">
        <f>SUMIFS(Sheet1!$C$3:$C$11,Sheet1!$A$3:$A$11,'Accomodation Form'!A42,Sheet1!$B$3:$B$11,'Accomodation Form'!D42)</f>
        <v>0</v>
      </c>
      <c r="O42" s="15"/>
      <c r="P42" s="30">
        <f t="shared" si="0"/>
        <v>0</v>
      </c>
      <c r="Q42" s="15"/>
      <c r="R42" s="31">
        <f t="shared" si="1"/>
        <v>0</v>
      </c>
      <c r="S42" s="15"/>
    </row>
    <row r="43" spans="1:19" ht="18" customHeight="1">
      <c r="A43" s="19"/>
      <c r="B43" s="14"/>
      <c r="C43" s="15"/>
      <c r="D43" s="19"/>
      <c r="E43" s="15"/>
      <c r="F43" s="32"/>
      <c r="G43" s="15"/>
      <c r="H43" s="32"/>
      <c r="I43" s="15"/>
      <c r="J43" s="19"/>
      <c r="K43" s="15"/>
      <c r="L43" s="19"/>
      <c r="M43" s="15"/>
      <c r="N43" s="31">
        <f>SUMIFS(Sheet1!$C$3:$C$11,Sheet1!$A$3:$A$11,'Accomodation Form'!A43,Sheet1!$B$3:$B$11,'Accomodation Form'!D43)</f>
        <v>0</v>
      </c>
      <c r="O43" s="15"/>
      <c r="P43" s="30">
        <f t="shared" si="0"/>
        <v>0</v>
      </c>
      <c r="Q43" s="15"/>
      <c r="R43" s="31">
        <f t="shared" si="1"/>
        <v>0</v>
      </c>
      <c r="S43" s="15"/>
    </row>
    <row r="44" spans="1:19" ht="21.75" customHeight="1">
      <c r="A44" s="4"/>
      <c r="B44" s="5"/>
      <c r="C44" s="5"/>
      <c r="D44" s="4"/>
      <c r="E44" s="5"/>
      <c r="F44" s="6"/>
      <c r="G44" s="5"/>
      <c r="H44" s="6"/>
      <c r="I44" s="5"/>
      <c r="J44" s="4"/>
      <c r="K44" s="5"/>
      <c r="L44" s="4"/>
      <c r="M44" s="7"/>
      <c r="N44" s="33" t="s">
        <v>28</v>
      </c>
      <c r="O44" s="22"/>
      <c r="P44" s="22"/>
      <c r="Q44" s="23"/>
      <c r="R44" s="34">
        <f>SUM(R11:S43)</f>
        <v>0</v>
      </c>
      <c r="S44" s="35"/>
    </row>
    <row r="45" spans="1:19" ht="9.75" customHeight="1">
      <c r="A45" s="8"/>
      <c r="B45" s="1"/>
      <c r="C45" s="1"/>
      <c r="D45" s="1"/>
      <c r="E45" s="1"/>
      <c r="F45" s="8"/>
      <c r="G45" s="1"/>
      <c r="H45" s="1"/>
      <c r="I45" s="1"/>
      <c r="J45" s="1"/>
      <c r="K45" s="1"/>
      <c r="L45" s="8"/>
      <c r="M45" s="1"/>
      <c r="N45" s="5"/>
      <c r="O45" s="5"/>
      <c r="P45" s="5"/>
      <c r="Q45" s="5"/>
      <c r="R45" s="5"/>
      <c r="S45" s="5"/>
    </row>
    <row r="46" spans="1:19" ht="21.75" customHeight="1">
      <c r="A46" s="44" t="s">
        <v>29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5"/>
    </row>
    <row r="47" spans="1:19" ht="18" customHeight="1">
      <c r="A47" s="42"/>
      <c r="B47" s="14"/>
      <c r="C47" s="14"/>
      <c r="D47" s="14"/>
      <c r="E47" s="15"/>
      <c r="F47" s="42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5"/>
    </row>
    <row r="48" spans="1:19" ht="18" customHeight="1">
      <c r="A48" s="42"/>
      <c r="B48" s="14"/>
      <c r="C48" s="14"/>
      <c r="D48" s="14"/>
      <c r="E48" s="15"/>
      <c r="F48" s="42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5"/>
    </row>
    <row r="49" spans="1:19" ht="18" customHeight="1">
      <c r="A49" s="42"/>
      <c r="B49" s="14"/>
      <c r="C49" s="14"/>
      <c r="D49" s="14"/>
      <c r="E49" s="15"/>
      <c r="F49" s="42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5"/>
    </row>
    <row r="50" spans="1:19" ht="18" customHeight="1">
      <c r="A50" s="42"/>
      <c r="B50" s="14"/>
      <c r="C50" s="14"/>
      <c r="D50" s="14"/>
      <c r="E50" s="15"/>
      <c r="F50" s="42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5"/>
    </row>
    <row r="51" spans="1:19" ht="18" customHeight="1">
      <c r="A51" s="42"/>
      <c r="B51" s="14"/>
      <c r="C51" s="14"/>
      <c r="D51" s="14"/>
      <c r="E51" s="15"/>
      <c r="F51" s="42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/>
    </row>
    <row r="52" spans="1:19" ht="18" customHeight="1">
      <c r="A52" s="42"/>
      <c r="B52" s="14"/>
      <c r="C52" s="14"/>
      <c r="D52" s="14"/>
      <c r="E52" s="15"/>
      <c r="F52" s="42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5"/>
    </row>
    <row r="53" spans="1:19" ht="9.75" customHeight="1">
      <c r="A53" s="8"/>
      <c r="B53" s="1"/>
      <c r="C53" s="1"/>
      <c r="D53" s="1"/>
      <c r="E53" s="1"/>
      <c r="F53" s="8"/>
      <c r="G53" s="1"/>
      <c r="H53" s="1"/>
      <c r="I53" s="1"/>
      <c r="J53" s="1"/>
      <c r="K53" s="1"/>
      <c r="L53" s="8"/>
      <c r="M53" s="1"/>
      <c r="N53" s="1"/>
      <c r="O53" s="1"/>
      <c r="P53" s="1"/>
      <c r="Q53" s="1"/>
      <c r="R53" s="1"/>
      <c r="S53" s="1"/>
    </row>
    <row r="54" spans="1:19" ht="15" customHeight="1">
      <c r="A54" s="41" t="s">
        <v>30</v>
      </c>
      <c r="B54" s="37"/>
      <c r="C54" s="35"/>
      <c r="D54" s="36" t="s">
        <v>31</v>
      </c>
      <c r="E54" s="37"/>
      <c r="F54" s="37"/>
      <c r="G54" s="35"/>
      <c r="H54" s="41" t="s">
        <v>32</v>
      </c>
      <c r="I54" s="37"/>
      <c r="J54" s="37"/>
      <c r="K54" s="35"/>
      <c r="L54" s="43"/>
      <c r="M54" s="37"/>
      <c r="N54" s="37"/>
      <c r="O54" s="37"/>
      <c r="P54" s="37"/>
      <c r="Q54" s="37"/>
      <c r="R54" s="37"/>
      <c r="S54" s="35"/>
    </row>
    <row r="55" spans="1:19" ht="15" customHeight="1">
      <c r="A55" s="38"/>
      <c r="B55" s="39"/>
      <c r="C55" s="40"/>
      <c r="D55" s="38"/>
      <c r="E55" s="39"/>
      <c r="F55" s="39"/>
      <c r="G55" s="40"/>
      <c r="H55" s="38"/>
      <c r="I55" s="39"/>
      <c r="J55" s="39"/>
      <c r="K55" s="40"/>
      <c r="L55" s="38"/>
      <c r="M55" s="39"/>
      <c r="N55" s="39"/>
      <c r="O55" s="39"/>
      <c r="P55" s="39"/>
      <c r="Q55" s="39"/>
      <c r="R55" s="39"/>
      <c r="S55" s="40"/>
    </row>
    <row r="56" spans="1:19" ht="3.75" customHeight="1">
      <c r="A56" s="9"/>
      <c r="B56" s="1"/>
      <c r="C56" s="1"/>
      <c r="D56" s="9"/>
      <c r="E56" s="1"/>
      <c r="F56" s="10"/>
      <c r="G56" s="1"/>
      <c r="H56" s="10"/>
      <c r="I56" s="1"/>
      <c r="J56" s="9"/>
      <c r="K56" s="1"/>
      <c r="L56" s="9"/>
      <c r="M56" s="1"/>
      <c r="N56" s="11"/>
      <c r="O56" s="1"/>
      <c r="P56" s="12"/>
      <c r="Q56" s="1"/>
      <c r="R56" s="11"/>
      <c r="S56" s="1"/>
    </row>
  </sheetData>
  <mergeCells count="337">
    <mergeCell ref="P42:Q42"/>
    <mergeCell ref="R42:S42"/>
    <mergeCell ref="A42:C42"/>
    <mergeCell ref="D42:E42"/>
    <mergeCell ref="F42:G42"/>
    <mergeCell ref="H42:I42"/>
    <mergeCell ref="J42:K42"/>
    <mergeCell ref="L42:M42"/>
    <mergeCell ref="N42:O42"/>
    <mergeCell ref="P41:Q41"/>
    <mergeCell ref="R41:S41"/>
    <mergeCell ref="A41:C41"/>
    <mergeCell ref="D41:E41"/>
    <mergeCell ref="F41:G41"/>
    <mergeCell ref="H41:I41"/>
    <mergeCell ref="J41:K41"/>
    <mergeCell ref="L41:M41"/>
    <mergeCell ref="N41:O41"/>
    <mergeCell ref="J39:K39"/>
    <mergeCell ref="L39:M39"/>
    <mergeCell ref="N39:O39"/>
    <mergeCell ref="P40:Q40"/>
    <mergeCell ref="R40:S40"/>
    <mergeCell ref="A40:C40"/>
    <mergeCell ref="D40:E40"/>
    <mergeCell ref="F40:G40"/>
    <mergeCell ref="H40:I40"/>
    <mergeCell ref="J40:K40"/>
    <mergeCell ref="L40:M40"/>
    <mergeCell ref="N40:O40"/>
    <mergeCell ref="A20:C20"/>
    <mergeCell ref="A21:C21"/>
    <mergeCell ref="D21:E21"/>
    <mergeCell ref="F21:G21"/>
    <mergeCell ref="H21:I21"/>
    <mergeCell ref="J21:K21"/>
    <mergeCell ref="N21:O21"/>
    <mergeCell ref="P37:Q37"/>
    <mergeCell ref="R37:S37"/>
    <mergeCell ref="A37:C37"/>
    <mergeCell ref="D37:E37"/>
    <mergeCell ref="F37:G37"/>
    <mergeCell ref="H37:I37"/>
    <mergeCell ref="J37:K37"/>
    <mergeCell ref="L37:M37"/>
    <mergeCell ref="N37:O37"/>
    <mergeCell ref="A46:S46"/>
    <mergeCell ref="A47:E47"/>
    <mergeCell ref="F47:S47"/>
    <mergeCell ref="A48:E48"/>
    <mergeCell ref="F48:S48"/>
    <mergeCell ref="A49:E49"/>
    <mergeCell ref="F49:S49"/>
    <mergeCell ref="P21:Q21"/>
    <mergeCell ref="R21:S21"/>
    <mergeCell ref="P38:Q38"/>
    <mergeCell ref="R38:S38"/>
    <mergeCell ref="A38:C38"/>
    <mergeCell ref="D38:E38"/>
    <mergeCell ref="F38:G38"/>
    <mergeCell ref="H38:I38"/>
    <mergeCell ref="J38:K38"/>
    <mergeCell ref="L38:M38"/>
    <mergeCell ref="N38:O38"/>
    <mergeCell ref="P39:Q39"/>
    <mergeCell ref="R39:S39"/>
    <mergeCell ref="A39:C39"/>
    <mergeCell ref="D39:E39"/>
    <mergeCell ref="F39:G39"/>
    <mergeCell ref="H39:I39"/>
    <mergeCell ref="P14:Q14"/>
    <mergeCell ref="R14:S14"/>
    <mergeCell ref="A14:C14"/>
    <mergeCell ref="D14:E14"/>
    <mergeCell ref="F14:G14"/>
    <mergeCell ref="H14:I14"/>
    <mergeCell ref="J14:K14"/>
    <mergeCell ref="L14:M14"/>
    <mergeCell ref="N14:O14"/>
    <mergeCell ref="P13:Q13"/>
    <mergeCell ref="R13:S13"/>
    <mergeCell ref="A13:C13"/>
    <mergeCell ref="D13:E13"/>
    <mergeCell ref="F13:G13"/>
    <mergeCell ref="H13:I13"/>
    <mergeCell ref="J13:K13"/>
    <mergeCell ref="L13:M13"/>
    <mergeCell ref="N13:O13"/>
    <mergeCell ref="P12:Q12"/>
    <mergeCell ref="R12:S12"/>
    <mergeCell ref="A12:C12"/>
    <mergeCell ref="D12:E12"/>
    <mergeCell ref="F12:G12"/>
    <mergeCell ref="H12:I12"/>
    <mergeCell ref="J12:K12"/>
    <mergeCell ref="L12:M12"/>
    <mergeCell ref="N12:O12"/>
    <mergeCell ref="D54:G55"/>
    <mergeCell ref="H54:K55"/>
    <mergeCell ref="A50:E50"/>
    <mergeCell ref="F50:S50"/>
    <mergeCell ref="A51:E51"/>
    <mergeCell ref="F51:S51"/>
    <mergeCell ref="A52:E52"/>
    <mergeCell ref="F52:S52"/>
    <mergeCell ref="A54:C55"/>
    <mergeCell ref="L54:S55"/>
    <mergeCell ref="P43:Q43"/>
    <mergeCell ref="R43:S43"/>
    <mergeCell ref="N44:Q44"/>
    <mergeCell ref="R44:S44"/>
    <mergeCell ref="A43:C43"/>
    <mergeCell ref="D43:E43"/>
    <mergeCell ref="F43:G43"/>
    <mergeCell ref="H43:I43"/>
    <mergeCell ref="J43:K43"/>
    <mergeCell ref="L43:M43"/>
    <mergeCell ref="N43:O43"/>
    <mergeCell ref="P36:Q36"/>
    <mergeCell ref="R36:S36"/>
    <mergeCell ref="A36:C36"/>
    <mergeCell ref="D36:E36"/>
    <mergeCell ref="F36:G36"/>
    <mergeCell ref="H36:I36"/>
    <mergeCell ref="J36:K36"/>
    <mergeCell ref="L36:M36"/>
    <mergeCell ref="N36:O36"/>
    <mergeCell ref="P35:Q35"/>
    <mergeCell ref="R35:S35"/>
    <mergeCell ref="A35:C35"/>
    <mergeCell ref="D35:E35"/>
    <mergeCell ref="F35:G35"/>
    <mergeCell ref="H35:I35"/>
    <mergeCell ref="J35:K35"/>
    <mergeCell ref="L35:M35"/>
    <mergeCell ref="N35:O35"/>
    <mergeCell ref="P34:Q34"/>
    <mergeCell ref="R34:S34"/>
    <mergeCell ref="A34:C34"/>
    <mergeCell ref="D34:E34"/>
    <mergeCell ref="F34:G34"/>
    <mergeCell ref="H34:I34"/>
    <mergeCell ref="J34:K34"/>
    <mergeCell ref="L34:M34"/>
    <mergeCell ref="N34:O34"/>
    <mergeCell ref="P33:Q33"/>
    <mergeCell ref="R33:S33"/>
    <mergeCell ref="A33:C33"/>
    <mergeCell ref="D33:E33"/>
    <mergeCell ref="F33:G33"/>
    <mergeCell ref="H33:I33"/>
    <mergeCell ref="J33:K33"/>
    <mergeCell ref="L33:M33"/>
    <mergeCell ref="N33:O33"/>
    <mergeCell ref="P32:Q32"/>
    <mergeCell ref="R32:S32"/>
    <mergeCell ref="A32:C32"/>
    <mergeCell ref="D32:E32"/>
    <mergeCell ref="F32:G32"/>
    <mergeCell ref="H32:I32"/>
    <mergeCell ref="J32:K32"/>
    <mergeCell ref="L32:M32"/>
    <mergeCell ref="N32:O32"/>
    <mergeCell ref="P31:Q31"/>
    <mergeCell ref="R31:S31"/>
    <mergeCell ref="A31:C31"/>
    <mergeCell ref="D31:E31"/>
    <mergeCell ref="F31:G31"/>
    <mergeCell ref="H31:I31"/>
    <mergeCell ref="J31:K31"/>
    <mergeCell ref="L31:M31"/>
    <mergeCell ref="N31:O31"/>
    <mergeCell ref="P30:Q30"/>
    <mergeCell ref="R30:S30"/>
    <mergeCell ref="A30:C30"/>
    <mergeCell ref="D30:E30"/>
    <mergeCell ref="F30:G30"/>
    <mergeCell ref="H30:I30"/>
    <mergeCell ref="J30:K30"/>
    <mergeCell ref="L30:M30"/>
    <mergeCell ref="N30:O30"/>
    <mergeCell ref="P29:Q29"/>
    <mergeCell ref="R29:S29"/>
    <mergeCell ref="A29:C29"/>
    <mergeCell ref="D29:E29"/>
    <mergeCell ref="F29:G29"/>
    <mergeCell ref="H29:I29"/>
    <mergeCell ref="J29:K29"/>
    <mergeCell ref="L29:M29"/>
    <mergeCell ref="N29:O29"/>
    <mergeCell ref="P28:Q28"/>
    <mergeCell ref="R28:S28"/>
    <mergeCell ref="A28:C28"/>
    <mergeCell ref="D28:E28"/>
    <mergeCell ref="F28:G28"/>
    <mergeCell ref="H28:I28"/>
    <mergeCell ref="J28:K28"/>
    <mergeCell ref="L28:M28"/>
    <mergeCell ref="N28:O28"/>
    <mergeCell ref="P27:Q27"/>
    <mergeCell ref="R27:S27"/>
    <mergeCell ref="A27:C27"/>
    <mergeCell ref="D27:E27"/>
    <mergeCell ref="F27:G27"/>
    <mergeCell ref="H27:I27"/>
    <mergeCell ref="J27:K27"/>
    <mergeCell ref="L27:M27"/>
    <mergeCell ref="N27:O27"/>
    <mergeCell ref="P26:Q26"/>
    <mergeCell ref="R26:S26"/>
    <mergeCell ref="A26:C26"/>
    <mergeCell ref="D26:E26"/>
    <mergeCell ref="F26:G26"/>
    <mergeCell ref="H26:I26"/>
    <mergeCell ref="J26:K26"/>
    <mergeCell ref="L26:M26"/>
    <mergeCell ref="N26:O26"/>
    <mergeCell ref="P25:Q25"/>
    <mergeCell ref="R25:S25"/>
    <mergeCell ref="A25:C25"/>
    <mergeCell ref="D25:E25"/>
    <mergeCell ref="F25:G25"/>
    <mergeCell ref="H25:I25"/>
    <mergeCell ref="J25:K25"/>
    <mergeCell ref="L25:M25"/>
    <mergeCell ref="N25:O25"/>
    <mergeCell ref="P24:Q24"/>
    <mergeCell ref="R24:S24"/>
    <mergeCell ref="A24:C24"/>
    <mergeCell ref="D24:E24"/>
    <mergeCell ref="F24:G24"/>
    <mergeCell ref="H24:I24"/>
    <mergeCell ref="J24:K24"/>
    <mergeCell ref="L24:M24"/>
    <mergeCell ref="N24:O24"/>
    <mergeCell ref="P23:Q23"/>
    <mergeCell ref="R23:S23"/>
    <mergeCell ref="A23:C23"/>
    <mergeCell ref="D23:E23"/>
    <mergeCell ref="F23:G23"/>
    <mergeCell ref="H23:I23"/>
    <mergeCell ref="J23:K23"/>
    <mergeCell ref="L23:M23"/>
    <mergeCell ref="N23:O23"/>
    <mergeCell ref="P22:Q22"/>
    <mergeCell ref="R22:S22"/>
    <mergeCell ref="A22:C22"/>
    <mergeCell ref="D22:E22"/>
    <mergeCell ref="F22:G22"/>
    <mergeCell ref="H22:I22"/>
    <mergeCell ref="J22:K22"/>
    <mergeCell ref="L22:M22"/>
    <mergeCell ref="N22:O22"/>
    <mergeCell ref="N20:O20"/>
    <mergeCell ref="P20:Q20"/>
    <mergeCell ref="P19:Q19"/>
    <mergeCell ref="R19:S19"/>
    <mergeCell ref="D20:E20"/>
    <mergeCell ref="F20:G20"/>
    <mergeCell ref="H20:I20"/>
    <mergeCell ref="J20:K20"/>
    <mergeCell ref="R20:S20"/>
    <mergeCell ref="D18:E18"/>
    <mergeCell ref="F18:G18"/>
    <mergeCell ref="H18:I18"/>
    <mergeCell ref="J18:K18"/>
    <mergeCell ref="N18:O18"/>
    <mergeCell ref="P18:Q18"/>
    <mergeCell ref="R18:S18"/>
    <mergeCell ref="A18:C18"/>
    <mergeCell ref="A19:C19"/>
    <mergeCell ref="D19:E19"/>
    <mergeCell ref="F19:G19"/>
    <mergeCell ref="H19:I19"/>
    <mergeCell ref="J19:K19"/>
    <mergeCell ref="N19:O19"/>
    <mergeCell ref="P17:Q17"/>
    <mergeCell ref="R17:S17"/>
    <mergeCell ref="A17:C17"/>
    <mergeCell ref="D17:E17"/>
    <mergeCell ref="F17:G17"/>
    <mergeCell ref="H17:I17"/>
    <mergeCell ref="J17:K17"/>
    <mergeCell ref="L17:M17"/>
    <mergeCell ref="N17:O17"/>
    <mergeCell ref="P16:Q16"/>
    <mergeCell ref="R16:S16"/>
    <mergeCell ref="A16:C16"/>
    <mergeCell ref="D16:E16"/>
    <mergeCell ref="F16:G16"/>
    <mergeCell ref="H16:I16"/>
    <mergeCell ref="J16:K16"/>
    <mergeCell ref="L16:M16"/>
    <mergeCell ref="N16:O16"/>
    <mergeCell ref="P15:Q15"/>
    <mergeCell ref="R15:S15"/>
    <mergeCell ref="A15:C15"/>
    <mergeCell ref="D15:E15"/>
    <mergeCell ref="F15:G15"/>
    <mergeCell ref="H15:I15"/>
    <mergeCell ref="J15:K15"/>
    <mergeCell ref="L15:M15"/>
    <mergeCell ref="N15:O15"/>
    <mergeCell ref="P11:Q11"/>
    <mergeCell ref="R11:S11"/>
    <mergeCell ref="A11:C11"/>
    <mergeCell ref="D11:E11"/>
    <mergeCell ref="F11:G11"/>
    <mergeCell ref="H11:I11"/>
    <mergeCell ref="J11:K11"/>
    <mergeCell ref="L11:M11"/>
    <mergeCell ref="N11:O11"/>
    <mergeCell ref="P10:Q10"/>
    <mergeCell ref="R10:S10"/>
    <mergeCell ref="A10:C10"/>
    <mergeCell ref="D10:E10"/>
    <mergeCell ref="F10:G10"/>
    <mergeCell ref="H10:I10"/>
    <mergeCell ref="J10:K10"/>
    <mergeCell ref="L10:M10"/>
    <mergeCell ref="N10:O10"/>
    <mergeCell ref="L8:S8"/>
    <mergeCell ref="L9:S9"/>
    <mergeCell ref="A1:S1"/>
    <mergeCell ref="A2:S2"/>
    <mergeCell ref="A3:S3"/>
    <mergeCell ref="A4:S4"/>
    <mergeCell ref="A5:S5"/>
    <mergeCell ref="J6:S6"/>
    <mergeCell ref="A7:S7"/>
    <mergeCell ref="A6:I6"/>
    <mergeCell ref="A8:B8"/>
    <mergeCell ref="C8:I8"/>
    <mergeCell ref="J8:K8"/>
    <mergeCell ref="A9:B9"/>
    <mergeCell ref="C9:I9"/>
    <mergeCell ref="J9:K9"/>
  </mergeCells>
  <hyperlinks>
    <hyperlink ref="A6" r:id="rId1"/>
  </hyperlinks>
  <printOptions horizontalCentered="1"/>
  <pageMargins left="0.39370078740157483" right="0.39370078740157483" top="0.39370078740157483" bottom="0.51181102362204722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Sheet1!$B$3:$B$11</xm:f>
          </x14:formula1>
          <xm:sqref>D11:D43</xm:sqref>
        </x14:dataValidation>
        <x14:dataValidation type="list" allowBlank="1" showErrorMessage="1">
          <x14:formula1>
            <xm:f>Sheet1!$B$3:$B$8</xm:f>
          </x14:formula1>
          <xm:sqref>D44 D56</xm:sqref>
        </x14:dataValidation>
        <x14:dataValidation type="list" allowBlank="1" showErrorMessage="1">
          <x14:formula1>
            <xm:f>Sheet1!$A$3:$A$8</xm:f>
          </x14:formula1>
          <xm:sqref>A44 A56</xm:sqref>
        </x14:dataValidation>
        <x14:dataValidation type="list" allowBlank="1" showErrorMessage="1">
          <x14:formula1>
            <xm:f>Sheet1!$A$3:$A$11</xm:f>
          </x14:formula1>
          <xm:sqref>A11:A43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Sheet1</vt:lpstr>
      <vt:lpstr>Accomodation Form</vt:lpstr>
      <vt:lpstr>'Accomodation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dcterms:created xsi:type="dcterms:W3CDTF">2024-04-12T15:28:05Z</dcterms:created>
  <dcterms:modified xsi:type="dcterms:W3CDTF">2025-11-05T15:07:48Z</dcterms:modified>
</cp:coreProperties>
</file>